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ice.riklova.CZTENIS\Desktop\Sparta\"/>
    </mc:Choice>
  </mc:AlternateContent>
  <xr:revisionPtr revIDLastSave="0" documentId="13_ncr:1_{9193D339-7058-47FE-BC02-074F730226AB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Tabulky chlapci" sheetId="7" r:id="rId1"/>
    <sheet name="pavouk" sheetId="2" r:id="rId2"/>
    <sheet name="Pořadí" sheetId="4" r:id="rId3"/>
  </sheets>
  <definedNames>
    <definedName name="rg_pocet_skupin">#REF!</definedName>
    <definedName name="rg_počet_5_ti_členných_skupin">#REF!</definedName>
    <definedName name="rg_počet_nasazených">#REF!</definedName>
    <definedName name="rg_počet_přihlášených">COUNTA(#REF!)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4" i="4" l="1"/>
  <c r="G43" i="4"/>
  <c r="G42" i="4"/>
  <c r="G27" i="4"/>
  <c r="G49" i="4"/>
  <c r="G48" i="4"/>
  <c r="G41" i="4"/>
  <c r="G40" i="4"/>
  <c r="G47" i="4"/>
  <c r="G39" i="4"/>
  <c r="G46" i="4"/>
  <c r="G45" i="4"/>
  <c r="G38" i="4"/>
  <c r="G34" i="4"/>
  <c r="G36" i="4"/>
  <c r="G37" i="4"/>
  <c r="G26" i="4"/>
  <c r="G35" i="4"/>
  <c r="G33" i="4"/>
  <c r="G32" i="4"/>
  <c r="G21" i="4"/>
  <c r="G16" i="4"/>
  <c r="G23" i="4"/>
  <c r="G31" i="4"/>
  <c r="G28" i="4"/>
  <c r="G22" i="4"/>
  <c r="G30" i="4"/>
  <c r="G29" i="4"/>
  <c r="G19" i="4"/>
  <c r="G25" i="4"/>
  <c r="G24" i="4"/>
  <c r="G20" i="4"/>
  <c r="G18" i="4"/>
  <c r="G17" i="4"/>
  <c r="G15" i="4"/>
  <c r="G14" i="4"/>
</calcChain>
</file>

<file path=xl/sharedStrings.xml><?xml version="1.0" encoding="utf-8"?>
<sst xmlns="http://schemas.openxmlformats.org/spreadsheetml/2006/main" count="335" uniqueCount="135">
  <si>
    <t>Počet vítězství</t>
  </si>
  <si>
    <t>Pořadí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</si>
  <si>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</si>
  <si>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</si>
  <si>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</si>
  <si>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</si>
  <si>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</si>
  <si>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</si>
  <si>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</si>
  <si>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</si>
  <si>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</si>
  <si>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</si>
  <si>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</si>
  <si>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</si>
  <si>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</si>
  <si>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</si>
  <si>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</si>
  <si>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</si>
  <si>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</si>
  <si>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</si>
  <si>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</si>
  <si>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</si>
  <si>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</si>
  <si>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</si>
  <si>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</si>
  <si>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</si>
  <si>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</si>
  <si>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G2</t>
  </si>
  <si>
    <t>G3</t>
  </si>
  <si>
    <t>G4</t>
  </si>
  <si>
    <t>1.</t>
  </si>
  <si>
    <t>2.</t>
  </si>
  <si>
    <t>3.</t>
  </si>
  <si>
    <t>4.</t>
  </si>
  <si>
    <t>5.</t>
  </si>
  <si>
    <t>6.</t>
  </si>
  <si>
    <t xml:space="preserve">Skupina A - kurt </t>
  </si>
  <si>
    <t xml:space="preserve">Skupina C - kurt </t>
  </si>
  <si>
    <t>Skupina E - kurt</t>
  </si>
  <si>
    <t>Skupina F - kurt</t>
  </si>
  <si>
    <t xml:space="preserve">Skupina G - kurt </t>
  </si>
  <si>
    <t xml:space="preserve">Skupina B -  kurt </t>
  </si>
  <si>
    <t xml:space="preserve">Skupina D - kurt </t>
  </si>
  <si>
    <t>FINÁLOVÝ PAVOUK</t>
  </si>
  <si>
    <t xml:space="preserve">Skupina H - kurt </t>
  </si>
  <si>
    <t>H1</t>
  </si>
  <si>
    <t>H2</t>
  </si>
  <si>
    <t>H3</t>
  </si>
  <si>
    <t>H4</t>
  </si>
  <si>
    <t>I1</t>
  </si>
  <si>
    <t>I2</t>
  </si>
  <si>
    <t>I3</t>
  </si>
  <si>
    <t>I4</t>
  </si>
  <si>
    <t xml:space="preserve">Skupina I - kurt </t>
  </si>
  <si>
    <t xml:space="preserve">Skupina J - kurt </t>
  </si>
  <si>
    <t>J1</t>
  </si>
  <si>
    <t>J2</t>
  </si>
  <si>
    <t>J3</t>
  </si>
  <si>
    <t>J4</t>
  </si>
  <si>
    <t>F5</t>
  </si>
  <si>
    <t>G5</t>
  </si>
  <si>
    <t>H5</t>
  </si>
  <si>
    <t>I5</t>
  </si>
  <si>
    <t>J5</t>
  </si>
  <si>
    <t>Procházka Viktor</t>
  </si>
  <si>
    <t>Blatský Vojtěch</t>
  </si>
  <si>
    <t>Ajm Vojtěch</t>
  </si>
  <si>
    <t>Novák Jakub</t>
  </si>
  <si>
    <t>Zhuk Viktor</t>
  </si>
  <si>
    <t>Houdek Sebastian</t>
  </si>
  <si>
    <t>Neckář Kevin</t>
  </si>
  <si>
    <t>Kožuský Jakub</t>
  </si>
  <si>
    <t>Květoň Jiří</t>
  </si>
  <si>
    <t>Rulec Filip</t>
  </si>
  <si>
    <t>Chlebný Nicolas</t>
  </si>
  <si>
    <t>Dvořák Jiří</t>
  </si>
  <si>
    <t>Sargsian Mikael</t>
  </si>
  <si>
    <t>Ujec Denis</t>
  </si>
  <si>
    <t>Čepka Jerguš</t>
  </si>
  <si>
    <t>Zimáň Maxim</t>
  </si>
  <si>
    <t>Bým Denis</t>
  </si>
  <si>
    <t>Kotoun Matyáš</t>
  </si>
  <si>
    <t>Chotár Patrik</t>
  </si>
  <si>
    <t>Makovec Filip</t>
  </si>
  <si>
    <t>Kroupa Maxmilian</t>
  </si>
  <si>
    <t>Tajzich Patrik</t>
  </si>
  <si>
    <t>Brindzej Jakub</t>
  </si>
  <si>
    <t>Guerra Feijó Lukáš</t>
  </si>
  <si>
    <t>4-1</t>
  </si>
  <si>
    <t>4-3</t>
  </si>
  <si>
    <t>4-0</t>
  </si>
  <si>
    <t>1-4</t>
  </si>
  <si>
    <t>3-4</t>
  </si>
  <si>
    <t>0-4</t>
  </si>
  <si>
    <t>4-2</t>
  </si>
  <si>
    <t>2-4</t>
  </si>
  <si>
    <t>2</t>
  </si>
  <si>
    <t>0</t>
  </si>
  <si>
    <t>3</t>
  </si>
  <si>
    <t>1</t>
  </si>
  <si>
    <t>Procházka  Viktor</t>
  </si>
  <si>
    <t xml:space="preserve">Zhuk Viktor </t>
  </si>
  <si>
    <t xml:space="preserve">Ujec Nicolas </t>
  </si>
  <si>
    <t>Zkuk Viktor</t>
  </si>
  <si>
    <t>TABULKA PRŮBĚŽNÉHO POŘADÍ - CHLAPCI</t>
  </si>
  <si>
    <t>SPARTA HEAD BABYTENIS TOUR ZIMA 2026</t>
  </si>
  <si>
    <t>1. turnaj</t>
  </si>
  <si>
    <t>2. turnaj</t>
  </si>
  <si>
    <t>3. turnaj</t>
  </si>
  <si>
    <t>4. turnaj</t>
  </si>
  <si>
    <t>Celkem</t>
  </si>
  <si>
    <t>Hřava Petr</t>
  </si>
  <si>
    <t>Jiřička Vincent</t>
  </si>
  <si>
    <t>Decina Matteo</t>
  </si>
  <si>
    <t>Fencl Michal</t>
  </si>
  <si>
    <t>Doležal Albert</t>
  </si>
  <si>
    <t>Houdek Senastian</t>
  </si>
  <si>
    <t>Merta Michael</t>
  </si>
  <si>
    <t>Šťastný Vít</t>
  </si>
  <si>
    <t>Fried Daniel</t>
  </si>
  <si>
    <t>Chloupek David</t>
  </si>
  <si>
    <t>Ježek Tobiáš</t>
  </si>
  <si>
    <t>Philipp Mark</t>
  </si>
  <si>
    <t>Uner Uzay</t>
  </si>
  <si>
    <t xml:space="preserve">Tajzich </t>
  </si>
  <si>
    <t>Guerra Feijó Lukas</t>
  </si>
  <si>
    <t>Kroupa Maxmilián</t>
  </si>
  <si>
    <t>7.-8.</t>
  </si>
  <si>
    <t>9.-10.</t>
  </si>
  <si>
    <t>11.-14.</t>
  </si>
  <si>
    <t>15.</t>
  </si>
  <si>
    <t>16.-21.</t>
  </si>
  <si>
    <t>22.-23.</t>
  </si>
  <si>
    <t>24.-31.</t>
  </si>
  <si>
    <t>32.36.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</si>
</sst>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</font>
    <font>
      <sz val="10"/>
      <name val="Arial CE"/>
      <family val="2"/>
      <charset val="238"/>
    </font>
    <font>
      <b/>
      <i/>
      <sz val="10"/>
      <name val="Arial CE"/>
    </font>
    <font>
      <b/>
      <sz val="10"/>
      <name val="Arial CE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49" fontId="1" fillId="0" borderId="3" xfId="0" applyNumberFormat="1" applyFont="1" applyBorder="1" applyAlignment="1">
      <alignment horizontal="center"/>
    </xf>
    <xf numFmtId="49" fontId="4" fillId="0" borderId="4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3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7" xfId="0" applyFont="1" applyBorder="1" applyAlignment="1">
      <alignment vertical="center"/>
    </xf>
    <xf numFmtId="49" fontId="6" fillId="0" borderId="0" xfId="0" applyNumberFormat="1" applyFont="1"/>
    <xf numFmtId="49" fontId="2" fillId="0" borderId="0" xfId="0" applyNumberFormat="1" applyFont="1"/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/>
    </xf>
    <xf numFmtId="49" fontId="3" fillId="0" borderId="8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3" fillId="0" borderId="9" xfId="0" applyNumberFormat="1" applyFont="1" applyBorder="1" applyAlignment="1">
      <alignment horizontal="left"/>
    </xf>
    <xf numFmtId="49" fontId="3" fillId="0" borderId="11" xfId="0" applyNumberFormat="1" applyFont="1" applyBorder="1" applyAlignment="1">
      <alignment horizontal="center"/>
    </xf>
    <xf numFmtId="49" fontId="4" fillId="0" borderId="5" xfId="0" applyNumberFormat="1" applyFont="1" applyBorder="1"/>
    <xf numFmtId="49" fontId="4" fillId="0" borderId="3" xfId="0" applyNumberFormat="1" applyFont="1" applyBorder="1"/>
    <xf numFmtId="49" fontId="1" fillId="0" borderId="5" xfId="0" applyNumberFormat="1" applyFont="1" applyBorder="1"/>
    <xf numFmtId="49" fontId="4" fillId="0" borderId="12" xfId="0" applyNumberFormat="1" applyFont="1" applyBorder="1" applyAlignment="1">
      <alignment horizontal="center"/>
    </xf>
    <xf numFmtId="49" fontId="6" fillId="0" borderId="13" xfId="0" applyNumberFormat="1" applyFont="1" applyBorder="1"/>
    <xf numFmtId="49" fontId="3" fillId="0" borderId="1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3" fillId="0" borderId="0" xfId="0" applyNumberFormat="1" applyFont="1" applyAlignment="1">
      <alignment horizontal="center"/>
    </xf>
    <xf numFmtId="0" fontId="0" fillId="0" borderId="1" xfId="0" applyBorder="1"/>
    <xf numFmtId="49" fontId="6" fillId="0" borderId="0" xfId="0" applyNumberFormat="1" applyFont="1" applyAlignment="1">
      <alignment horizontal="center"/>
    </xf>
    <xf numFmtId="49" fontId="1" fillId="0" borderId="10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1" fillId="0" borderId="9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49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1" fillId="0" borderId="1" xfId="0" applyNumberFormat="1" applyFont="1" applyBorder="1"/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1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49" fontId="1" fillId="0" borderId="1" xfId="0" applyNumberFormat="1" applyFont="1" applyBorder="1" applyAlignment="1">
      <alignment vertical="center"/>
    </xf>
    <xf numFmtId="49" fontId="0" fillId="0" borderId="0" xfId="0" applyNumberForma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49" fontId="0" fillId="0" borderId="0" xfId="0" applyNumberFormat="1"/>
    <xf numFmtId="49" fontId="0" fillId="0" borderId="1" xfId="0" applyNumberForma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/>
    </xf>
  </cellXfs>
  <cellStyles count="1">
    <cellStyle name="Normální" xfId="0" builtinId="0"/>
  </cellStyles>
  <dxfs count="2"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485775</xdr:colOff>
      <xdr:row>51</xdr:row>
      <xdr:rowOff>9524</xdr:rowOff>
    </xdr:from>
    <xdr:to>
      <xdr:col>4</xdr:col>
      <xdr:colOff>184785</xdr:colOff>
      <xdr:row>56</xdr:row>
      <xdr:rowOff>28574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4DFF8A97-94E6-44EB-89C6-02047B7B19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4595" y="8041004"/>
          <a:ext cx="91821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390525</xdr:colOff>
      <xdr:row>3</xdr:row>
      <xdr:rowOff>114300</xdr:rowOff>
    </xdr:from>
    <xdr:to>
      <xdr:col>4</xdr:col>
      <xdr:colOff>308610</xdr:colOff>
      <xdr:row>10</xdr:row>
      <xdr:rowOff>151395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721DE9CA-7D3B-4C74-BD59-5BA0AE7955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79345" y="701040"/>
          <a:ext cx="1137285" cy="121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7B9F7-CF60-4089-91C8-FE2AFA2EF6F6}">
  <dimension ref="A2:I65"/>
  <sheetViews>
    <sheetView topLeftCell="A19" workbookViewId="0">
      <selection activeCell="G3" sqref="G3"/>
    </sheetView>
  </sheetViews>
  <sheetFormatPr defaultColWidth="15.109375" defaultRowHeight="13.2" x14ac:dyDescent="0.25"/>
  <cols>
    <col min="1" max="1" width="4.88671875" style="13" customWidth="1"/>
    <col min="2" max="2" width="24.6640625" style="13" customWidth="1"/>
    <col min="3" max="6" width="15.109375" style="21"/>
    <col min="7" max="7" width="7.5546875" style="21" customWidth="1"/>
    <col min="8" max="8" width="9.5546875" style="21" customWidth="1"/>
    <col min="9" max="9" width="6.6640625" style="13" customWidth="1"/>
    <col min="10" max="16384" width="15.109375" style="13"/>
  </cols>
  <sheetData>
    <row r="2" spans="1:9" s="12" customFormat="1" ht="27" customHeight="1" x14ac:dyDescent="0.25">
      <c r="A2" s="1" t="s">
        <v>36</v>
      </c>
      <c r="B2" s="1"/>
      <c r="C2" s="2" t="s">
        <v>68</v>
      </c>
      <c r="D2" s="2" t="s">
        <v>72</v>
      </c>
      <c r="E2" s="2" t="s">
        <v>85</v>
      </c>
      <c r="F2" s="2" t="s">
        <v>84</v>
      </c>
      <c r="G2" s="3" t="s">
        <v>1</v>
      </c>
      <c r="H2" s="2" t="s">
        <v>0</v>
      </c>
    </row>
    <row r="3" spans="1:9" ht="15" customHeight="1" x14ac:dyDescent="0.25">
      <c r="A3" s="14" t="s">
        <v>2</v>
      </c>
      <c r="B3" s="15" t="s">
        <v>68</v>
      </c>
      <c r="C3" s="16"/>
      <c r="D3" s="17" t="s">
        <v>90</v>
      </c>
      <c r="E3" s="17" t="s">
        <v>91</v>
      </c>
      <c r="F3" s="17" t="s">
        <v>88</v>
      </c>
      <c r="G3" s="18" t="s">
        <v>31</v>
      </c>
      <c r="H3" s="17" t="s">
        <v>96</v>
      </c>
    </row>
    <row r="4" spans="1:9" ht="15" customHeight="1" x14ac:dyDescent="0.25">
      <c r="A4" s="14" t="s">
        <v>3</v>
      </c>
      <c r="B4" s="19" t="s">
        <v>72</v>
      </c>
      <c r="C4" s="17" t="s">
        <v>93</v>
      </c>
      <c r="D4" s="16"/>
      <c r="E4" s="17" t="s">
        <v>91</v>
      </c>
      <c r="F4" s="17" t="s">
        <v>93</v>
      </c>
      <c r="G4" s="18" t="s">
        <v>33</v>
      </c>
      <c r="H4" s="17" t="s">
        <v>97</v>
      </c>
    </row>
    <row r="5" spans="1:9" ht="15" customHeight="1" x14ac:dyDescent="0.25">
      <c r="A5" s="14" t="s">
        <v>4</v>
      </c>
      <c r="B5" s="19" t="s">
        <v>85</v>
      </c>
      <c r="C5" s="17" t="s">
        <v>88</v>
      </c>
      <c r="D5" s="17" t="s">
        <v>88</v>
      </c>
      <c r="E5" s="20"/>
      <c r="F5" s="17" t="s">
        <v>92</v>
      </c>
      <c r="G5" s="18" t="s">
        <v>30</v>
      </c>
      <c r="H5" s="17" t="s">
        <v>96</v>
      </c>
    </row>
    <row r="6" spans="1:9" ht="15" customHeight="1" x14ac:dyDescent="0.25">
      <c r="A6" s="14" t="s">
        <v>5</v>
      </c>
      <c r="B6" s="19" t="s">
        <v>84</v>
      </c>
      <c r="C6" s="17" t="s">
        <v>91</v>
      </c>
      <c r="D6" s="17" t="s">
        <v>90</v>
      </c>
      <c r="E6" s="17" t="s">
        <v>89</v>
      </c>
      <c r="F6" s="16"/>
      <c r="G6" s="18" t="s">
        <v>32</v>
      </c>
      <c r="H6" s="17" t="s">
        <v>96</v>
      </c>
    </row>
    <row r="8" spans="1:9" ht="31.95" customHeight="1" x14ac:dyDescent="0.25">
      <c r="A8" s="1" t="s">
        <v>41</v>
      </c>
      <c r="B8" s="1"/>
      <c r="C8" s="2" t="s">
        <v>76</v>
      </c>
      <c r="D8" s="2" t="s">
        <v>71</v>
      </c>
      <c r="E8" s="2" t="s">
        <v>66</v>
      </c>
      <c r="F8" s="2" t="s">
        <v>65</v>
      </c>
      <c r="G8" s="3" t="s">
        <v>1</v>
      </c>
      <c r="H8" s="2" t="s">
        <v>0</v>
      </c>
      <c r="I8" s="12"/>
    </row>
    <row r="9" spans="1:9" ht="15" customHeight="1" x14ac:dyDescent="0.25">
      <c r="A9" s="14" t="s">
        <v>6</v>
      </c>
      <c r="B9" s="14" t="s">
        <v>76</v>
      </c>
      <c r="C9" s="16"/>
      <c r="D9" s="17" t="s">
        <v>94</v>
      </c>
      <c r="E9" s="17" t="s">
        <v>90</v>
      </c>
      <c r="F9" s="17" t="s">
        <v>88</v>
      </c>
      <c r="G9" s="18" t="s">
        <v>30</v>
      </c>
      <c r="H9" s="17" t="s">
        <v>98</v>
      </c>
    </row>
    <row r="10" spans="1:9" ht="15" customHeight="1" x14ac:dyDescent="0.25">
      <c r="A10" s="14" t="s">
        <v>7</v>
      </c>
      <c r="B10" s="14" t="s">
        <v>71</v>
      </c>
      <c r="C10" s="17" t="s">
        <v>95</v>
      </c>
      <c r="D10" s="16"/>
      <c r="E10" s="17" t="s">
        <v>90</v>
      </c>
      <c r="F10" s="17" t="s">
        <v>94</v>
      </c>
      <c r="G10" s="18" t="s">
        <v>31</v>
      </c>
      <c r="H10" s="17" t="s">
        <v>96</v>
      </c>
    </row>
    <row r="11" spans="1:9" ht="15" customHeight="1" x14ac:dyDescent="0.25">
      <c r="A11" s="14" t="s">
        <v>8</v>
      </c>
      <c r="B11" s="14" t="s">
        <v>66</v>
      </c>
      <c r="C11" s="17" t="s">
        <v>93</v>
      </c>
      <c r="D11" s="17" t="s">
        <v>93</v>
      </c>
      <c r="E11" s="20"/>
      <c r="F11" s="17" t="s">
        <v>95</v>
      </c>
      <c r="G11" s="18" t="s">
        <v>33</v>
      </c>
      <c r="H11" s="17" t="s">
        <v>97</v>
      </c>
    </row>
    <row r="12" spans="1:9" ht="15" customHeight="1" x14ac:dyDescent="0.25">
      <c r="A12" s="14" t="s">
        <v>9</v>
      </c>
      <c r="B12" s="14" t="s">
        <v>65</v>
      </c>
      <c r="C12" s="17" t="s">
        <v>91</v>
      </c>
      <c r="D12" s="17" t="s">
        <v>95</v>
      </c>
      <c r="E12" s="17" t="s">
        <v>94</v>
      </c>
      <c r="F12" s="16"/>
      <c r="G12" s="18" t="s">
        <v>32</v>
      </c>
      <c r="H12" s="17" t="s">
        <v>99</v>
      </c>
    </row>
    <row r="14" spans="1:9" ht="31.2" customHeight="1" x14ac:dyDescent="0.25">
      <c r="A14" s="22" t="s">
        <v>37</v>
      </c>
      <c r="B14" s="4"/>
      <c r="C14" s="2" t="s">
        <v>64</v>
      </c>
      <c r="D14" s="2" t="s">
        <v>75</v>
      </c>
      <c r="E14" s="2" t="s">
        <v>74</v>
      </c>
      <c r="F14" s="2" t="s">
        <v>83</v>
      </c>
      <c r="G14" s="3" t="s">
        <v>1</v>
      </c>
      <c r="H14" s="2" t="s">
        <v>0</v>
      </c>
      <c r="I14" s="12"/>
    </row>
    <row r="15" spans="1:9" ht="15" customHeight="1" x14ac:dyDescent="0.25">
      <c r="A15" s="14" t="s">
        <v>10</v>
      </c>
      <c r="B15" s="14" t="s">
        <v>64</v>
      </c>
      <c r="C15" s="16"/>
      <c r="D15" s="17" t="s">
        <v>94</v>
      </c>
      <c r="E15" s="17" t="s">
        <v>88</v>
      </c>
      <c r="F15" s="17" t="s">
        <v>90</v>
      </c>
      <c r="G15" s="18" t="s">
        <v>30</v>
      </c>
      <c r="H15" s="17" t="s">
        <v>98</v>
      </c>
    </row>
    <row r="16" spans="1:9" ht="15" customHeight="1" x14ac:dyDescent="0.25">
      <c r="A16" s="14" t="s">
        <v>11</v>
      </c>
      <c r="B16" s="14" t="s">
        <v>75</v>
      </c>
      <c r="C16" s="17" t="s">
        <v>95</v>
      </c>
      <c r="D16" s="16"/>
      <c r="E16" s="17" t="s">
        <v>95</v>
      </c>
      <c r="F16" s="17" t="s">
        <v>90</v>
      </c>
      <c r="G16" s="18" t="s">
        <v>32</v>
      </c>
      <c r="H16" s="17" t="s">
        <v>99</v>
      </c>
    </row>
    <row r="17" spans="1:9" ht="15" customHeight="1" x14ac:dyDescent="0.25">
      <c r="A17" s="14" t="s">
        <v>12</v>
      </c>
      <c r="B17" s="14" t="s">
        <v>74</v>
      </c>
      <c r="C17" s="17" t="s">
        <v>91</v>
      </c>
      <c r="D17" s="17" t="s">
        <v>94</v>
      </c>
      <c r="E17" s="20"/>
      <c r="F17" s="17" t="s">
        <v>88</v>
      </c>
      <c r="G17" s="18" t="s">
        <v>31</v>
      </c>
      <c r="H17" s="17" t="s">
        <v>96</v>
      </c>
    </row>
    <row r="18" spans="1:9" ht="15" customHeight="1" x14ac:dyDescent="0.25">
      <c r="A18" s="14" t="s">
        <v>13</v>
      </c>
      <c r="B18" s="14" t="s">
        <v>83</v>
      </c>
      <c r="C18" s="17" t="s">
        <v>93</v>
      </c>
      <c r="D18" s="17" t="s">
        <v>93</v>
      </c>
      <c r="E18" s="17" t="s">
        <v>91</v>
      </c>
      <c r="F18" s="16"/>
      <c r="G18" s="18" t="s">
        <v>33</v>
      </c>
      <c r="H18" s="17" t="s">
        <v>97</v>
      </c>
    </row>
    <row r="20" spans="1:9" ht="32.4" customHeight="1" x14ac:dyDescent="0.25">
      <c r="A20" s="1" t="s">
        <v>42</v>
      </c>
      <c r="B20" s="4"/>
      <c r="C20" s="2" t="s">
        <v>79</v>
      </c>
      <c r="D20" s="2" t="s">
        <v>73</v>
      </c>
      <c r="E20" s="2" t="s">
        <v>67</v>
      </c>
      <c r="F20" s="2" t="s">
        <v>80</v>
      </c>
      <c r="G20" s="3" t="s">
        <v>1</v>
      </c>
      <c r="H20" s="2" t="s">
        <v>0</v>
      </c>
      <c r="I20" s="12"/>
    </row>
    <row r="21" spans="1:9" ht="15" customHeight="1" x14ac:dyDescent="0.25">
      <c r="A21" s="14" t="s">
        <v>14</v>
      </c>
      <c r="B21" s="14" t="s">
        <v>79</v>
      </c>
      <c r="C21" s="16"/>
      <c r="D21" s="17" t="s">
        <v>88</v>
      </c>
      <c r="E21" s="17" t="s">
        <v>92</v>
      </c>
      <c r="F21" s="17" t="s">
        <v>88</v>
      </c>
      <c r="G21" s="18" t="s">
        <v>30</v>
      </c>
      <c r="H21" s="17" t="s">
        <v>96</v>
      </c>
    </row>
    <row r="22" spans="1:9" ht="15" customHeight="1" x14ac:dyDescent="0.25">
      <c r="A22" s="14" t="s">
        <v>15</v>
      </c>
      <c r="B22" s="14" t="s">
        <v>73</v>
      </c>
      <c r="C22" s="17" t="s">
        <v>91</v>
      </c>
      <c r="D22" s="16"/>
      <c r="E22" s="17" t="s">
        <v>88</v>
      </c>
      <c r="F22" s="17" t="s">
        <v>88</v>
      </c>
      <c r="G22" s="18" t="s">
        <v>31</v>
      </c>
      <c r="H22" s="17" t="s">
        <v>96</v>
      </c>
    </row>
    <row r="23" spans="1:9" ht="15" customHeight="1" x14ac:dyDescent="0.25">
      <c r="A23" s="14" t="s">
        <v>16</v>
      </c>
      <c r="B23" s="14" t="s">
        <v>67</v>
      </c>
      <c r="C23" s="17" t="s">
        <v>89</v>
      </c>
      <c r="D23" s="17" t="s">
        <v>91</v>
      </c>
      <c r="E23" s="20"/>
      <c r="F23" s="17" t="s">
        <v>88</v>
      </c>
      <c r="G23" s="18" t="s">
        <v>32</v>
      </c>
      <c r="H23" s="17" t="s">
        <v>96</v>
      </c>
    </row>
    <row r="24" spans="1:9" ht="15" customHeight="1" x14ac:dyDescent="0.25">
      <c r="A24" s="14" t="s">
        <v>17</v>
      </c>
      <c r="B24" s="14" t="s">
        <v>80</v>
      </c>
      <c r="C24" s="17" t="s">
        <v>91</v>
      </c>
      <c r="D24" s="17" t="s">
        <v>91</v>
      </c>
      <c r="E24" s="17" t="s">
        <v>91</v>
      </c>
      <c r="F24" s="16"/>
      <c r="G24" s="18" t="s">
        <v>33</v>
      </c>
      <c r="H24" s="17" t="s">
        <v>97</v>
      </c>
    </row>
    <row r="26" spans="1:9" ht="25.2" customHeight="1" x14ac:dyDescent="0.25">
      <c r="A26" s="22" t="s">
        <v>38</v>
      </c>
      <c r="B26" s="4"/>
      <c r="C26" s="2" t="s">
        <v>78</v>
      </c>
      <c r="D26" s="2" t="s">
        <v>87</v>
      </c>
      <c r="E26" s="2" t="s">
        <v>69</v>
      </c>
      <c r="F26" s="2" t="s">
        <v>70</v>
      </c>
      <c r="G26" s="3" t="s">
        <v>1</v>
      </c>
      <c r="H26" s="2" t="s">
        <v>0</v>
      </c>
      <c r="I26" s="12"/>
    </row>
    <row r="27" spans="1:9" ht="15" customHeight="1" x14ac:dyDescent="0.25">
      <c r="A27" s="14" t="s">
        <v>18</v>
      </c>
      <c r="B27" s="14" t="s">
        <v>78</v>
      </c>
      <c r="C27" s="16"/>
      <c r="D27" s="17" t="s">
        <v>89</v>
      </c>
      <c r="E27" s="17" t="s">
        <v>94</v>
      </c>
      <c r="F27" s="17" t="s">
        <v>90</v>
      </c>
      <c r="G27" s="18" t="s">
        <v>30</v>
      </c>
      <c r="H27" s="17" t="s">
        <v>98</v>
      </c>
    </row>
    <row r="28" spans="1:9" ht="15" customHeight="1" x14ac:dyDescent="0.25">
      <c r="A28" s="14" t="s">
        <v>19</v>
      </c>
      <c r="B28" s="14" t="s">
        <v>87</v>
      </c>
      <c r="C28" s="17" t="s">
        <v>92</v>
      </c>
      <c r="D28" s="16"/>
      <c r="E28" s="17" t="s">
        <v>91</v>
      </c>
      <c r="F28" s="17" t="s">
        <v>88</v>
      </c>
      <c r="G28" s="18" t="s">
        <v>32</v>
      </c>
      <c r="H28" s="17" t="s">
        <v>99</v>
      </c>
    </row>
    <row r="29" spans="1:9" ht="15" customHeight="1" x14ac:dyDescent="0.25">
      <c r="A29" s="14" t="s">
        <v>20</v>
      </c>
      <c r="B29" s="14" t="s">
        <v>69</v>
      </c>
      <c r="C29" s="17" t="s">
        <v>95</v>
      </c>
      <c r="D29" s="17" t="s">
        <v>88</v>
      </c>
      <c r="E29" s="20"/>
      <c r="F29" s="17" t="s">
        <v>88</v>
      </c>
      <c r="G29" s="18" t="s">
        <v>31</v>
      </c>
      <c r="H29" s="17" t="s">
        <v>96</v>
      </c>
    </row>
    <row r="30" spans="1:9" ht="15" customHeight="1" x14ac:dyDescent="0.25">
      <c r="A30" s="14" t="s">
        <v>21</v>
      </c>
      <c r="B30" s="14" t="s">
        <v>70</v>
      </c>
      <c r="C30" s="17" t="s">
        <v>93</v>
      </c>
      <c r="D30" s="17" t="s">
        <v>91</v>
      </c>
      <c r="E30" s="17" t="s">
        <v>91</v>
      </c>
      <c r="F30" s="16"/>
      <c r="G30" s="18" t="s">
        <v>33</v>
      </c>
      <c r="H30" s="17" t="s">
        <v>97</v>
      </c>
    </row>
    <row r="32" spans="1:9" ht="28.2" customHeight="1" x14ac:dyDescent="0.25">
      <c r="A32" s="22" t="s">
        <v>39</v>
      </c>
      <c r="B32" s="4"/>
      <c r="C32" s="2" t="s">
        <v>77</v>
      </c>
      <c r="D32" s="2" t="s">
        <v>86</v>
      </c>
      <c r="E32" s="2" t="s">
        <v>81</v>
      </c>
      <c r="F32" s="2" t="s">
        <v>82</v>
      </c>
      <c r="G32" s="3" t="s">
        <v>1</v>
      </c>
      <c r="H32" s="2" t="s">
        <v>0</v>
      </c>
      <c r="I32" s="12"/>
    </row>
    <row r="33" spans="1:9" ht="15" customHeight="1" x14ac:dyDescent="0.25">
      <c r="A33" s="14" t="s">
        <v>22</v>
      </c>
      <c r="B33" s="14" t="s">
        <v>77</v>
      </c>
      <c r="C33" s="16"/>
      <c r="D33" s="17" t="s">
        <v>90</v>
      </c>
      <c r="E33" s="17" t="s">
        <v>94</v>
      </c>
      <c r="F33" s="17" t="s">
        <v>90</v>
      </c>
      <c r="G33" s="18" t="s">
        <v>30</v>
      </c>
      <c r="H33" s="17" t="s">
        <v>98</v>
      </c>
    </row>
    <row r="34" spans="1:9" ht="15" customHeight="1" x14ac:dyDescent="0.25">
      <c r="A34" s="14" t="s">
        <v>23</v>
      </c>
      <c r="B34" s="14" t="s">
        <v>86</v>
      </c>
      <c r="C34" s="17" t="s">
        <v>93</v>
      </c>
      <c r="D34" s="16"/>
      <c r="E34" s="17" t="s">
        <v>93</v>
      </c>
      <c r="F34" s="17" t="s">
        <v>90</v>
      </c>
      <c r="G34" s="18" t="s">
        <v>32</v>
      </c>
      <c r="H34" s="17" t="s">
        <v>99</v>
      </c>
    </row>
    <row r="35" spans="1:9" ht="15" customHeight="1" x14ac:dyDescent="0.25">
      <c r="A35" s="14" t="s">
        <v>24</v>
      </c>
      <c r="B35" s="14" t="s">
        <v>81</v>
      </c>
      <c r="C35" s="17" t="s">
        <v>95</v>
      </c>
      <c r="D35" s="17" t="s">
        <v>90</v>
      </c>
      <c r="E35" s="20"/>
      <c r="F35" s="17" t="s">
        <v>90</v>
      </c>
      <c r="G35" s="18" t="s">
        <v>31</v>
      </c>
      <c r="H35" s="17" t="s">
        <v>96</v>
      </c>
    </row>
    <row r="36" spans="1:9" ht="15" customHeight="1" x14ac:dyDescent="0.25">
      <c r="A36" s="14" t="s">
        <v>25</v>
      </c>
      <c r="B36" s="14" t="s">
        <v>82</v>
      </c>
      <c r="C36" s="17" t="s">
        <v>93</v>
      </c>
      <c r="D36" s="17" t="s">
        <v>93</v>
      </c>
      <c r="E36" s="17" t="s">
        <v>93</v>
      </c>
      <c r="F36" s="16"/>
      <c r="G36" s="18" t="s">
        <v>33</v>
      </c>
      <c r="H36" s="17" t="s">
        <v>33</v>
      </c>
    </row>
    <row r="37" spans="1:9" ht="15" customHeight="1" x14ac:dyDescent="0.25">
      <c r="A37" s="14" t="s">
        <v>59</v>
      </c>
      <c r="B37" s="14">
        <v>0</v>
      </c>
      <c r="C37" s="17"/>
      <c r="D37" s="17"/>
      <c r="E37" s="17"/>
      <c r="F37" s="17"/>
      <c r="G37" s="18"/>
      <c r="H37" s="17"/>
    </row>
    <row r="39" spans="1:9" ht="31.2" customHeight="1" x14ac:dyDescent="0.25">
      <c r="A39" s="22" t="s">
        <v>40</v>
      </c>
      <c r="B39" s="4"/>
      <c r="C39" s="2">
        <v>0</v>
      </c>
      <c r="D39" s="2">
        <v>0</v>
      </c>
      <c r="E39" s="2">
        <v>0</v>
      </c>
      <c r="F39" s="2">
        <v>0</v>
      </c>
      <c r="G39" s="3" t="s">
        <v>1</v>
      </c>
      <c r="H39" s="2" t="s">
        <v>0</v>
      </c>
      <c r="I39" s="12"/>
    </row>
    <row r="40" spans="1:9" ht="15" customHeight="1" x14ac:dyDescent="0.25">
      <c r="A40" s="14" t="s">
        <v>26</v>
      </c>
      <c r="B40" s="14">
        <v>0</v>
      </c>
      <c r="C40" s="16"/>
      <c r="D40" s="17">
        <v>0</v>
      </c>
      <c r="E40" s="17">
        <v>0</v>
      </c>
      <c r="F40" s="17">
        <v>0</v>
      </c>
      <c r="G40" s="18"/>
      <c r="H40" s="17"/>
    </row>
    <row r="41" spans="1:9" ht="15" customHeight="1" x14ac:dyDescent="0.25">
      <c r="A41" s="14" t="s">
        <v>27</v>
      </c>
      <c r="B41" s="14">
        <v>0</v>
      </c>
      <c r="C41" s="17"/>
      <c r="D41" s="16"/>
      <c r="E41" s="17">
        <v>0</v>
      </c>
      <c r="F41" s="17">
        <v>0</v>
      </c>
      <c r="G41" s="18"/>
      <c r="H41" s="17"/>
    </row>
    <row r="42" spans="1:9" ht="15" customHeight="1" x14ac:dyDescent="0.25">
      <c r="A42" s="14" t="s">
        <v>28</v>
      </c>
      <c r="B42" s="14">
        <v>0</v>
      </c>
      <c r="C42" s="17"/>
      <c r="D42" s="17"/>
      <c r="E42" s="20"/>
      <c r="F42" s="17">
        <v>0</v>
      </c>
      <c r="G42" s="18"/>
      <c r="H42" s="17"/>
    </row>
    <row r="43" spans="1:9" ht="15" customHeight="1" x14ac:dyDescent="0.25">
      <c r="A43" s="14" t="s">
        <v>29</v>
      </c>
      <c r="B43" s="14">
        <v>0</v>
      </c>
      <c r="C43" s="17"/>
      <c r="D43" s="17"/>
      <c r="E43" s="17"/>
      <c r="F43" s="16"/>
      <c r="G43" s="18"/>
      <c r="H43" s="17"/>
    </row>
    <row r="44" spans="1:9" ht="15" customHeight="1" x14ac:dyDescent="0.25">
      <c r="A44" s="14" t="s">
        <v>60</v>
      </c>
      <c r="B44" s="14">
        <v>0</v>
      </c>
      <c r="C44" s="17"/>
      <c r="D44" s="17"/>
      <c r="E44" s="17"/>
      <c r="F44" s="17"/>
      <c r="G44" s="18"/>
      <c r="H44" s="17"/>
    </row>
    <row r="46" spans="1:9" ht="31.2" customHeight="1" x14ac:dyDescent="0.25">
      <c r="A46" s="22" t="s">
        <v>44</v>
      </c>
      <c r="B46" s="4"/>
      <c r="C46" s="2">
        <v>0</v>
      </c>
      <c r="D46" s="2">
        <v>0</v>
      </c>
      <c r="E46" s="2">
        <v>0</v>
      </c>
      <c r="F46" s="2">
        <v>0</v>
      </c>
      <c r="G46" s="3" t="s">
        <v>1</v>
      </c>
      <c r="H46" s="2" t="s">
        <v>0</v>
      </c>
      <c r="I46" s="12"/>
    </row>
    <row r="47" spans="1:9" ht="15" customHeight="1" x14ac:dyDescent="0.25">
      <c r="A47" s="14" t="s">
        <v>45</v>
      </c>
      <c r="B47" s="14">
        <v>0</v>
      </c>
      <c r="C47" s="16"/>
      <c r="D47" s="17">
        <v>0</v>
      </c>
      <c r="E47" s="17">
        <v>0</v>
      </c>
      <c r="F47" s="17">
        <v>0</v>
      </c>
      <c r="G47" s="18"/>
      <c r="H47" s="17"/>
    </row>
    <row r="48" spans="1:9" ht="15" customHeight="1" x14ac:dyDescent="0.25">
      <c r="A48" s="14" t="s">
        <v>46</v>
      </c>
      <c r="B48" s="14">
        <v>0</v>
      </c>
      <c r="C48" s="17"/>
      <c r="D48" s="16"/>
      <c r="E48" s="17">
        <v>0</v>
      </c>
      <c r="F48" s="17">
        <v>0</v>
      </c>
      <c r="G48" s="18"/>
      <c r="H48" s="17"/>
    </row>
    <row r="49" spans="1:9" ht="15" customHeight="1" x14ac:dyDescent="0.25">
      <c r="A49" s="14" t="s">
        <v>47</v>
      </c>
      <c r="B49" s="14">
        <v>0</v>
      </c>
      <c r="C49" s="17"/>
      <c r="D49" s="17"/>
      <c r="E49" s="20"/>
      <c r="F49" s="17">
        <v>0</v>
      </c>
      <c r="G49" s="18"/>
      <c r="H49" s="17"/>
    </row>
    <row r="50" spans="1:9" ht="15" customHeight="1" x14ac:dyDescent="0.25">
      <c r="A50" s="14" t="s">
        <v>48</v>
      </c>
      <c r="B50" s="14">
        <v>0</v>
      </c>
      <c r="C50" s="17"/>
      <c r="D50" s="17"/>
      <c r="E50" s="17"/>
      <c r="F50" s="16"/>
      <c r="G50" s="18"/>
      <c r="H50" s="17"/>
    </row>
    <row r="51" spans="1:9" ht="15" customHeight="1" x14ac:dyDescent="0.25">
      <c r="A51" s="14" t="s">
        <v>61</v>
      </c>
      <c r="B51" s="14">
        <v>0</v>
      </c>
      <c r="C51" s="17"/>
      <c r="D51" s="17"/>
      <c r="E51" s="17"/>
      <c r="F51" s="17"/>
      <c r="G51" s="18"/>
      <c r="H51" s="17"/>
    </row>
    <row r="53" spans="1:9" ht="31.2" customHeight="1" x14ac:dyDescent="0.25">
      <c r="A53" s="22" t="s">
        <v>53</v>
      </c>
      <c r="B53" s="4"/>
      <c r="C53" s="2">
        <v>0</v>
      </c>
      <c r="D53" s="2">
        <v>0</v>
      </c>
      <c r="E53" s="2">
        <v>0</v>
      </c>
      <c r="F53" s="2">
        <v>0</v>
      </c>
      <c r="G53" s="3" t="s">
        <v>1</v>
      </c>
      <c r="H53" s="2" t="s">
        <v>0</v>
      </c>
      <c r="I53" s="12"/>
    </row>
    <row r="54" spans="1:9" ht="15" customHeight="1" x14ac:dyDescent="0.25">
      <c r="A54" s="14" t="s">
        <v>49</v>
      </c>
      <c r="B54" s="14">
        <v>0</v>
      </c>
      <c r="C54" s="16"/>
      <c r="D54" s="17">
        <v>0</v>
      </c>
      <c r="E54" s="17">
        <v>0</v>
      </c>
      <c r="F54" s="17">
        <v>0</v>
      </c>
      <c r="G54" s="18"/>
      <c r="H54" s="17"/>
    </row>
    <row r="55" spans="1:9" ht="15" customHeight="1" x14ac:dyDescent="0.25">
      <c r="A55" s="14" t="s">
        <v>50</v>
      </c>
      <c r="B55" s="14">
        <v>0</v>
      </c>
      <c r="C55" s="17"/>
      <c r="D55" s="16"/>
      <c r="E55" s="17">
        <v>0</v>
      </c>
      <c r="F55" s="17">
        <v>0</v>
      </c>
      <c r="G55" s="18"/>
      <c r="H55" s="17"/>
    </row>
    <row r="56" spans="1:9" ht="15" customHeight="1" x14ac:dyDescent="0.25">
      <c r="A56" s="14" t="s">
        <v>51</v>
      </c>
      <c r="B56" s="14">
        <v>0</v>
      </c>
      <c r="C56" s="17"/>
      <c r="D56" s="17"/>
      <c r="E56" s="20"/>
      <c r="F56" s="17">
        <v>0</v>
      </c>
      <c r="G56" s="18"/>
      <c r="H56" s="17"/>
    </row>
    <row r="57" spans="1:9" ht="15" customHeight="1" x14ac:dyDescent="0.25">
      <c r="A57" s="14" t="s">
        <v>52</v>
      </c>
      <c r="B57" s="14">
        <v>0</v>
      </c>
      <c r="C57" s="17"/>
      <c r="D57" s="17"/>
      <c r="E57" s="17"/>
      <c r="F57" s="16"/>
      <c r="G57" s="18"/>
      <c r="H57" s="17"/>
    </row>
    <row r="58" spans="1:9" ht="15" customHeight="1" x14ac:dyDescent="0.25">
      <c r="A58" s="14" t="s">
        <v>62</v>
      </c>
      <c r="B58" s="14">
        <v>0</v>
      </c>
      <c r="C58" s="17"/>
      <c r="D58" s="17"/>
      <c r="E58" s="17"/>
      <c r="F58" s="17"/>
      <c r="G58" s="18"/>
      <c r="H58" s="17"/>
    </row>
    <row r="60" spans="1:9" ht="31.2" customHeight="1" x14ac:dyDescent="0.25">
      <c r="A60" s="22" t="s">
        <v>54</v>
      </c>
      <c r="B60" s="4"/>
      <c r="C60" s="2">
        <v>0</v>
      </c>
      <c r="D60" s="2">
        <v>0</v>
      </c>
      <c r="E60" s="2">
        <v>0</v>
      </c>
      <c r="F60" s="2">
        <v>0</v>
      </c>
      <c r="G60" s="3" t="s">
        <v>1</v>
      </c>
      <c r="H60" s="2" t="s">
        <v>0</v>
      </c>
      <c r="I60" s="12"/>
    </row>
    <row r="61" spans="1:9" ht="15" customHeight="1" x14ac:dyDescent="0.25">
      <c r="A61" s="14" t="s">
        <v>55</v>
      </c>
      <c r="B61" s="14">
        <v>0</v>
      </c>
      <c r="C61" s="16"/>
      <c r="D61" s="17">
        <v>0</v>
      </c>
      <c r="E61" s="17">
        <v>0</v>
      </c>
      <c r="F61" s="17">
        <v>0</v>
      </c>
      <c r="G61" s="18"/>
      <c r="H61" s="17"/>
    </row>
    <row r="62" spans="1:9" ht="15" customHeight="1" x14ac:dyDescent="0.25">
      <c r="A62" s="14" t="s">
        <v>56</v>
      </c>
      <c r="B62" s="14">
        <v>0</v>
      </c>
      <c r="C62" s="17"/>
      <c r="D62" s="16"/>
      <c r="E62" s="17">
        <v>0</v>
      </c>
      <c r="F62" s="17">
        <v>0</v>
      </c>
      <c r="G62" s="18"/>
      <c r="H62" s="17"/>
    </row>
    <row r="63" spans="1:9" ht="15" customHeight="1" x14ac:dyDescent="0.25">
      <c r="A63" s="14" t="s">
        <v>57</v>
      </c>
      <c r="B63" s="14">
        <v>0</v>
      </c>
      <c r="C63" s="17"/>
      <c r="D63" s="17"/>
      <c r="E63" s="20"/>
      <c r="F63" s="17">
        <v>0</v>
      </c>
      <c r="G63" s="18"/>
      <c r="H63" s="17"/>
    </row>
    <row r="64" spans="1:9" ht="15" customHeight="1" x14ac:dyDescent="0.25">
      <c r="A64" s="14" t="s">
        <v>58</v>
      </c>
      <c r="B64" s="14">
        <v>0</v>
      </c>
      <c r="C64" s="17"/>
      <c r="D64" s="17"/>
      <c r="E64" s="17"/>
      <c r="F64" s="16"/>
      <c r="G64" s="18"/>
      <c r="H64" s="17"/>
    </row>
    <row r="65" spans="1:8" ht="15" customHeight="1" x14ac:dyDescent="0.25">
      <c r="A65" s="14" t="s">
        <v>63</v>
      </c>
      <c r="B65" s="14">
        <v>0</v>
      </c>
      <c r="C65" s="17"/>
      <c r="D65" s="17"/>
      <c r="E65" s="17"/>
      <c r="F65" s="17"/>
      <c r="G65" s="18"/>
      <c r="H65" s="17"/>
    </row>
  </sheetData>
  <conditionalFormatting sqref="A33:XFD37 A40:XFD44 A47:XFD51 A54:XFD58 A61:XFD65 A3:XFD6 A9:XFD12 A15:XFD18 A21:XFD24 A27:XFD30">
    <cfRule type="expression" dxfId="1" priority="2">
      <formula>$B3=0</formula>
    </cfRule>
  </conditionalFormatting>
  <conditionalFormatting sqref="A2:XFD2 A8:XFD8 A14:XFD14 A20:XFD20 A26:XFD26 A32:XFD32 A39:XFD39 A46:XFD46 A53:XFD53 A60:XFD60">
    <cfRule type="expression" dxfId="0" priority="1">
      <formula>$B3=0</formula>
    </cfRule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1:F37"/>
  <sheetViews>
    <sheetView topLeftCell="A13" workbookViewId="0">
      <selection activeCell="H14" sqref="H14"/>
    </sheetView>
  </sheetViews>
  <sheetFormatPr defaultColWidth="20" defaultRowHeight="15" customHeight="1" x14ac:dyDescent="0.25"/>
  <cols>
    <col min="1" max="1" width="5.5546875" style="25" customWidth="1"/>
    <col min="2" max="16384" width="20" style="25"/>
  </cols>
  <sheetData>
    <row r="1" spans="2:6" ht="15" customHeight="1" x14ac:dyDescent="0.25">
      <c r="B1" s="24" t="s">
        <v>43</v>
      </c>
    </row>
    <row r="3" spans="2:6" ht="15" customHeight="1" thickBot="1" x14ac:dyDescent="0.3">
      <c r="B3" s="26"/>
      <c r="C3" s="27"/>
      <c r="D3" s="27"/>
      <c r="E3" s="27"/>
    </row>
    <row r="4" spans="2:6" ht="15" customHeight="1" thickBot="1" x14ac:dyDescent="0.3">
      <c r="B4" s="28"/>
      <c r="C4" s="5" t="s">
        <v>85</v>
      </c>
      <c r="D4" s="8"/>
      <c r="E4" s="29"/>
    </row>
    <row r="5" spans="2:6" ht="15" customHeight="1" thickBot="1" x14ac:dyDescent="0.3">
      <c r="B5" s="30"/>
      <c r="C5" s="42"/>
      <c r="D5" s="8"/>
      <c r="E5" s="8"/>
    </row>
    <row r="6" spans="2:6" ht="15" customHeight="1" thickBot="1" x14ac:dyDescent="0.3">
      <c r="B6" s="39"/>
      <c r="C6" s="6"/>
      <c r="D6" s="31" t="s">
        <v>71</v>
      </c>
      <c r="E6" s="8"/>
    </row>
    <row r="7" spans="2:6" ht="15" customHeight="1" thickBot="1" x14ac:dyDescent="0.3">
      <c r="B7" s="5" t="s">
        <v>69</v>
      </c>
      <c r="C7" s="6"/>
      <c r="D7" s="7" t="s">
        <v>88</v>
      </c>
      <c r="E7" s="8"/>
    </row>
    <row r="8" spans="2:6" ht="15" customHeight="1" thickBot="1" x14ac:dyDescent="0.3">
      <c r="B8" s="46"/>
      <c r="C8" s="43" t="s">
        <v>71</v>
      </c>
      <c r="D8" s="6"/>
      <c r="E8" s="8"/>
    </row>
    <row r="9" spans="2:6" ht="15" customHeight="1" thickBot="1" x14ac:dyDescent="0.3">
      <c r="B9" s="47" t="s">
        <v>71</v>
      </c>
      <c r="C9" s="8" t="s">
        <v>88</v>
      </c>
      <c r="D9" s="6"/>
      <c r="E9" s="32"/>
    </row>
    <row r="10" spans="2:6" ht="15" customHeight="1" thickBot="1" x14ac:dyDescent="0.3">
      <c r="B10" s="39"/>
      <c r="C10" s="8"/>
      <c r="D10" s="6"/>
      <c r="E10" s="33" t="s">
        <v>71</v>
      </c>
    </row>
    <row r="11" spans="2:6" ht="15" customHeight="1" thickBot="1" x14ac:dyDescent="0.3">
      <c r="B11" s="39" t="s">
        <v>77</v>
      </c>
      <c r="C11" s="8"/>
      <c r="D11" s="6"/>
      <c r="E11" s="8" t="s">
        <v>88</v>
      </c>
      <c r="F11" s="34"/>
    </row>
    <row r="12" spans="2:6" ht="15" customHeight="1" thickBot="1" x14ac:dyDescent="0.3">
      <c r="B12" s="48"/>
      <c r="C12" s="9" t="s">
        <v>102</v>
      </c>
      <c r="D12" s="6"/>
      <c r="E12" s="8"/>
      <c r="F12" s="34"/>
    </row>
    <row r="13" spans="2:6" ht="15" customHeight="1" thickBot="1" x14ac:dyDescent="0.3">
      <c r="B13" s="44" t="s">
        <v>74</v>
      </c>
      <c r="C13" s="7" t="s">
        <v>90</v>
      </c>
      <c r="D13" s="6"/>
      <c r="E13" s="8"/>
      <c r="F13" s="34"/>
    </row>
    <row r="14" spans="2:6" ht="15" customHeight="1" thickBot="1" x14ac:dyDescent="0.3">
      <c r="B14" s="39"/>
      <c r="C14" s="6"/>
      <c r="D14" s="35" t="s">
        <v>79</v>
      </c>
      <c r="E14" s="8"/>
      <c r="F14" s="34"/>
    </row>
    <row r="15" spans="2:6" ht="15" customHeight="1" thickBot="1" x14ac:dyDescent="0.3">
      <c r="B15" s="39"/>
      <c r="C15" s="6"/>
      <c r="D15" s="10" t="s">
        <v>90</v>
      </c>
      <c r="E15" s="8"/>
      <c r="F15" s="34"/>
    </row>
    <row r="16" spans="2:6" ht="15" customHeight="1" thickBot="1" x14ac:dyDescent="0.3">
      <c r="B16" s="48"/>
      <c r="C16" s="44" t="s">
        <v>79</v>
      </c>
      <c r="D16" s="8"/>
      <c r="E16" s="8"/>
      <c r="F16" s="34"/>
    </row>
    <row r="17" spans="2:6" ht="15" customHeight="1" thickBot="1" x14ac:dyDescent="0.3">
      <c r="B17" s="44"/>
      <c r="C17" s="8"/>
      <c r="D17" s="8"/>
      <c r="E17" s="8"/>
      <c r="F17" s="34"/>
    </row>
    <row r="18" spans="2:6" ht="15" customHeight="1" thickBot="1" x14ac:dyDescent="0.3">
      <c r="B18" s="39"/>
      <c r="C18" s="8"/>
      <c r="D18" s="23"/>
      <c r="E18" s="36" t="s">
        <v>71</v>
      </c>
      <c r="F18" s="34"/>
    </row>
    <row r="19" spans="2:6" ht="15" customHeight="1" thickTop="1" thickBot="1" x14ac:dyDescent="0.3">
      <c r="B19" s="39"/>
      <c r="C19" s="8"/>
      <c r="D19" s="23"/>
      <c r="E19" s="41" t="s">
        <v>89</v>
      </c>
      <c r="F19" s="34"/>
    </row>
    <row r="20" spans="2:6" ht="15" customHeight="1" thickBot="1" x14ac:dyDescent="0.3">
      <c r="B20" s="48"/>
      <c r="C20" s="45" t="s">
        <v>100</v>
      </c>
      <c r="D20" s="8"/>
      <c r="E20" s="8"/>
      <c r="F20" s="34"/>
    </row>
    <row r="21" spans="2:6" ht="15" customHeight="1" thickBot="1" x14ac:dyDescent="0.3">
      <c r="B21" s="44"/>
      <c r="C21" s="7"/>
      <c r="D21" s="8"/>
      <c r="E21" s="8"/>
      <c r="F21" s="34"/>
    </row>
    <row r="22" spans="2:6" ht="15" customHeight="1" thickBot="1" x14ac:dyDescent="0.3">
      <c r="B22" s="39"/>
      <c r="C22" s="6"/>
      <c r="D22" s="31" t="s">
        <v>103</v>
      </c>
      <c r="E22" s="8"/>
      <c r="F22" s="34"/>
    </row>
    <row r="23" spans="2:6" ht="15" customHeight="1" thickBot="1" x14ac:dyDescent="0.3">
      <c r="B23" s="39" t="s">
        <v>101</v>
      </c>
      <c r="C23" s="6"/>
      <c r="D23" s="7" t="s">
        <v>94</v>
      </c>
      <c r="E23" s="8"/>
      <c r="F23" s="34"/>
    </row>
    <row r="24" spans="2:6" ht="15" customHeight="1" thickBot="1" x14ac:dyDescent="0.3">
      <c r="B24" s="48"/>
      <c r="C24" s="37" t="s">
        <v>68</v>
      </c>
      <c r="D24" s="6"/>
      <c r="E24" s="8"/>
      <c r="F24" s="34"/>
    </row>
    <row r="25" spans="2:6" ht="15" customHeight="1" thickBot="1" x14ac:dyDescent="0.3">
      <c r="B25" s="44" t="s">
        <v>78</v>
      </c>
      <c r="C25" s="8" t="s">
        <v>90</v>
      </c>
      <c r="D25" s="6"/>
      <c r="E25" s="8"/>
      <c r="F25" s="34"/>
    </row>
    <row r="26" spans="2:6" ht="15" customHeight="1" thickBot="1" x14ac:dyDescent="0.3">
      <c r="B26" s="39"/>
      <c r="C26" s="8"/>
      <c r="D26" s="6"/>
      <c r="E26" s="38" t="s">
        <v>68</v>
      </c>
      <c r="F26" s="34"/>
    </row>
    <row r="27" spans="2:6" ht="15" customHeight="1" thickBot="1" x14ac:dyDescent="0.3">
      <c r="B27" s="38" t="s">
        <v>81</v>
      </c>
      <c r="C27" s="8"/>
      <c r="D27" s="6"/>
      <c r="E27" s="8" t="s">
        <v>94</v>
      </c>
    </row>
    <row r="28" spans="2:6" ht="15" customHeight="1" thickBot="1" x14ac:dyDescent="0.3">
      <c r="B28" s="49"/>
      <c r="C28" s="38" t="s">
        <v>73</v>
      </c>
      <c r="D28" s="6"/>
      <c r="E28" s="8"/>
    </row>
    <row r="29" spans="2:6" ht="15" customHeight="1" thickBot="1" x14ac:dyDescent="0.3">
      <c r="B29" s="47" t="s">
        <v>73</v>
      </c>
      <c r="C29" s="7" t="s">
        <v>88</v>
      </c>
      <c r="D29" s="6"/>
      <c r="E29" s="8"/>
    </row>
    <row r="30" spans="2:6" ht="15" customHeight="1" thickBot="1" x14ac:dyDescent="0.3">
      <c r="B30" s="39"/>
      <c r="C30" s="6"/>
      <c r="D30" s="38" t="s">
        <v>76</v>
      </c>
      <c r="E30" s="10"/>
    </row>
    <row r="31" spans="2:6" ht="15" customHeight="1" thickBot="1" x14ac:dyDescent="0.3">
      <c r="B31" s="39"/>
      <c r="C31" s="6"/>
      <c r="D31" s="11" t="s">
        <v>90</v>
      </c>
      <c r="E31" s="39"/>
    </row>
    <row r="32" spans="2:6" ht="15" customHeight="1" thickBot="1" x14ac:dyDescent="0.3">
      <c r="B32" s="48"/>
      <c r="C32" s="44" t="s">
        <v>76</v>
      </c>
      <c r="D32" s="8"/>
      <c r="E32" s="8"/>
    </row>
    <row r="33" spans="2:5" ht="15" customHeight="1" thickBot="1" x14ac:dyDescent="0.3">
      <c r="B33" s="44"/>
      <c r="C33" s="8"/>
      <c r="D33" s="8"/>
      <c r="E33" s="8"/>
    </row>
    <row r="34" spans="2:5" ht="15" customHeight="1" x14ac:dyDescent="0.25">
      <c r="B34" s="46"/>
    </row>
    <row r="35" spans="2:5" ht="15" customHeight="1" x14ac:dyDescent="0.25">
      <c r="B35" s="46"/>
    </row>
    <row r="36" spans="2:5" ht="15" customHeight="1" x14ac:dyDescent="0.25">
      <c r="B36" s="46"/>
    </row>
    <row r="37" spans="2:5" ht="15" customHeight="1" x14ac:dyDescent="0.25">
      <c r="B37" s="46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O50"/>
  <sheetViews>
    <sheetView tabSelected="1" topLeftCell="A12" workbookViewId="0">
      <selection activeCell="D49" sqref="D49"/>
    </sheetView>
  </sheetViews>
  <sheetFormatPr defaultColWidth="9.88671875" defaultRowHeight="13.2" x14ac:dyDescent="0.25"/>
  <cols>
    <col min="1" max="1" width="9.88671875" style="70"/>
    <col min="2" max="2" width="19.109375" customWidth="1"/>
    <col min="3" max="5" width="9.88671875" style="67"/>
    <col min="6" max="6" width="9.88671875" style="68"/>
    <col min="7" max="7" width="14.33203125" style="69" customWidth="1"/>
    <col min="10" max="10" width="17.44140625" customWidth="1"/>
    <col min="13" max="13" width="19.88671875" customWidth="1"/>
    <col min="257" max="257" width="19.109375" customWidth="1"/>
    <col min="513" max="513" width="19.109375" customWidth="1"/>
    <col min="769" max="769" width="19.109375" customWidth="1"/>
    <col min="1025" max="1025" width="19.109375" customWidth="1"/>
    <col min="1281" max="1281" width="19.109375" customWidth="1"/>
    <col min="1537" max="1537" width="19.109375" customWidth="1"/>
    <col min="1793" max="1793" width="19.109375" customWidth="1"/>
    <col min="2049" max="2049" width="19.109375" customWidth="1"/>
    <col min="2305" max="2305" width="19.109375" customWidth="1"/>
    <col min="2561" max="2561" width="19.109375" customWidth="1"/>
    <col min="2817" max="2817" width="19.109375" customWidth="1"/>
    <col min="3073" max="3073" width="19.109375" customWidth="1"/>
    <col min="3329" max="3329" width="19.109375" customWidth="1"/>
    <col min="3585" max="3585" width="19.109375" customWidth="1"/>
    <col min="3841" max="3841" width="19.109375" customWidth="1"/>
    <col min="4097" max="4097" width="19.109375" customWidth="1"/>
    <col min="4353" max="4353" width="19.109375" customWidth="1"/>
    <col min="4609" max="4609" width="19.109375" customWidth="1"/>
    <col min="4865" max="4865" width="19.109375" customWidth="1"/>
    <col min="5121" max="5121" width="19.109375" customWidth="1"/>
    <col min="5377" max="5377" width="19.109375" customWidth="1"/>
    <col min="5633" max="5633" width="19.109375" customWidth="1"/>
    <col min="5889" max="5889" width="19.109375" customWidth="1"/>
    <col min="6145" max="6145" width="19.109375" customWidth="1"/>
    <col min="6401" max="6401" width="19.109375" customWidth="1"/>
    <col min="6657" max="6657" width="19.109375" customWidth="1"/>
    <col min="6913" max="6913" width="19.109375" customWidth="1"/>
    <col min="7169" max="7169" width="19.109375" customWidth="1"/>
    <col min="7425" max="7425" width="19.109375" customWidth="1"/>
    <col min="7681" max="7681" width="19.109375" customWidth="1"/>
    <col min="7937" max="7937" width="19.109375" customWidth="1"/>
    <col min="8193" max="8193" width="19.109375" customWidth="1"/>
    <col min="8449" max="8449" width="19.109375" customWidth="1"/>
    <col min="8705" max="8705" width="19.109375" customWidth="1"/>
    <col min="8961" max="8961" width="19.109375" customWidth="1"/>
    <col min="9217" max="9217" width="19.109375" customWidth="1"/>
    <col min="9473" max="9473" width="19.109375" customWidth="1"/>
    <col min="9729" max="9729" width="19.109375" customWidth="1"/>
    <col min="9985" max="9985" width="19.109375" customWidth="1"/>
    <col min="10241" max="10241" width="19.109375" customWidth="1"/>
    <col min="10497" max="10497" width="19.109375" customWidth="1"/>
    <col min="10753" max="10753" width="19.109375" customWidth="1"/>
    <col min="11009" max="11009" width="19.109375" customWidth="1"/>
    <col min="11265" max="11265" width="19.109375" customWidth="1"/>
    <col min="11521" max="11521" width="19.109375" customWidth="1"/>
    <col min="11777" max="11777" width="19.109375" customWidth="1"/>
    <col min="12033" max="12033" width="19.109375" customWidth="1"/>
    <col min="12289" max="12289" width="19.109375" customWidth="1"/>
    <col min="12545" max="12545" width="19.109375" customWidth="1"/>
    <col min="12801" max="12801" width="19.109375" customWidth="1"/>
    <col min="13057" max="13057" width="19.109375" customWidth="1"/>
    <col min="13313" max="13313" width="19.109375" customWidth="1"/>
    <col min="13569" max="13569" width="19.109375" customWidth="1"/>
    <col min="13825" max="13825" width="19.109375" customWidth="1"/>
    <col min="14081" max="14081" width="19.109375" customWidth="1"/>
    <col min="14337" max="14337" width="19.109375" customWidth="1"/>
    <col min="14593" max="14593" width="19.109375" customWidth="1"/>
    <col min="14849" max="14849" width="19.109375" customWidth="1"/>
    <col min="15105" max="15105" width="19.109375" customWidth="1"/>
    <col min="15361" max="15361" width="19.109375" customWidth="1"/>
    <col min="15617" max="15617" width="19.109375" customWidth="1"/>
    <col min="15873" max="15873" width="19.109375" customWidth="1"/>
    <col min="16129" max="16129" width="19.109375" customWidth="1"/>
  </cols>
  <sheetData>
    <row r="1" spans="1:15" ht="17.399999999999999" x14ac:dyDescent="0.25">
      <c r="A1" s="73" t="s">
        <v>104</v>
      </c>
      <c r="B1" s="73"/>
      <c r="C1" s="73"/>
      <c r="D1" s="73"/>
      <c r="E1" s="73"/>
      <c r="F1" s="73"/>
      <c r="G1" s="73"/>
    </row>
    <row r="3" spans="1:15" ht="15.6" x14ac:dyDescent="0.3">
      <c r="A3" s="74" t="s">
        <v>105</v>
      </c>
      <c r="B3" s="74"/>
      <c r="C3" s="74"/>
      <c r="D3" s="74"/>
      <c r="E3" s="74"/>
      <c r="F3" s="74"/>
      <c r="G3" s="74"/>
    </row>
    <row r="13" spans="1:15" x14ac:dyDescent="0.25">
      <c r="A13" s="50"/>
      <c r="B13" s="40"/>
      <c r="C13" s="51" t="s">
        <v>106</v>
      </c>
      <c r="D13" s="51" t="s">
        <v>107</v>
      </c>
      <c r="E13" s="51" t="s">
        <v>108</v>
      </c>
      <c r="F13" s="52" t="s">
        <v>109</v>
      </c>
      <c r="G13" s="53" t="s">
        <v>110</v>
      </c>
    </row>
    <row r="14" spans="1:15" s="59" customFormat="1" x14ac:dyDescent="0.25">
      <c r="A14" s="54" t="s">
        <v>30</v>
      </c>
      <c r="B14" s="40" t="s">
        <v>68</v>
      </c>
      <c r="C14" s="55">
        <v>200</v>
      </c>
      <c r="D14" s="55">
        <v>150</v>
      </c>
      <c r="E14" s="56"/>
      <c r="F14" s="57"/>
      <c r="G14" s="58">
        <f t="shared" ref="G14:G26" si="0">C14+D14+E14+F14</f>
        <v>350</v>
      </c>
      <c r="H14"/>
      <c r="I14"/>
      <c r="J14"/>
      <c r="K14"/>
      <c r="L14"/>
      <c r="M14"/>
      <c r="N14"/>
      <c r="O14"/>
    </row>
    <row r="15" spans="1:15" x14ac:dyDescent="0.25">
      <c r="A15" s="54" t="s">
        <v>31</v>
      </c>
      <c r="B15" s="40" t="s">
        <v>76</v>
      </c>
      <c r="C15" s="55">
        <v>150</v>
      </c>
      <c r="D15" s="55">
        <v>100</v>
      </c>
      <c r="E15" s="56"/>
      <c r="F15" s="57"/>
      <c r="G15" s="58">
        <f t="shared" si="0"/>
        <v>250</v>
      </c>
    </row>
    <row r="16" spans="1:15" x14ac:dyDescent="0.25">
      <c r="A16" s="54" t="s">
        <v>32</v>
      </c>
      <c r="B16" s="40" t="s">
        <v>71</v>
      </c>
      <c r="C16" s="55">
        <v>40</v>
      </c>
      <c r="D16" s="55">
        <v>200</v>
      </c>
      <c r="E16" s="56"/>
      <c r="F16" s="62"/>
      <c r="G16" s="58">
        <f t="shared" si="0"/>
        <v>240</v>
      </c>
    </row>
    <row r="17" spans="1:15" x14ac:dyDescent="0.25">
      <c r="A17" s="54" t="s">
        <v>33</v>
      </c>
      <c r="B17" s="40" t="s">
        <v>79</v>
      </c>
      <c r="C17" s="55">
        <v>100</v>
      </c>
      <c r="D17" s="55">
        <v>100</v>
      </c>
      <c r="E17" s="56"/>
      <c r="F17" s="56"/>
      <c r="G17" s="58">
        <f t="shared" si="0"/>
        <v>200</v>
      </c>
    </row>
    <row r="18" spans="1:15" x14ac:dyDescent="0.25">
      <c r="A18" s="54" t="s">
        <v>34</v>
      </c>
      <c r="B18" s="40" t="s">
        <v>64</v>
      </c>
      <c r="C18" s="55">
        <v>100</v>
      </c>
      <c r="D18" s="55">
        <v>60</v>
      </c>
      <c r="E18" s="56"/>
      <c r="F18" s="56"/>
      <c r="G18" s="58">
        <f t="shared" si="0"/>
        <v>160</v>
      </c>
      <c r="L18" s="59"/>
      <c r="M18" s="59"/>
      <c r="N18" s="59"/>
      <c r="O18" s="59"/>
    </row>
    <row r="19" spans="1:15" x14ac:dyDescent="0.25">
      <c r="A19" s="54" t="s">
        <v>35</v>
      </c>
      <c r="B19" s="40" t="s">
        <v>77</v>
      </c>
      <c r="C19" s="55">
        <v>60</v>
      </c>
      <c r="D19" s="55">
        <v>60</v>
      </c>
      <c r="E19" s="56"/>
      <c r="F19" s="56"/>
      <c r="G19" s="58">
        <f t="shared" si="0"/>
        <v>120</v>
      </c>
    </row>
    <row r="20" spans="1:15" x14ac:dyDescent="0.25">
      <c r="A20" s="54" t="s">
        <v>127</v>
      </c>
      <c r="B20" s="40" t="s">
        <v>78</v>
      </c>
      <c r="C20" s="55">
        <v>60</v>
      </c>
      <c r="D20" s="55">
        <v>40</v>
      </c>
      <c r="E20" s="56"/>
      <c r="F20" s="56"/>
      <c r="G20" s="58">
        <f t="shared" si="0"/>
        <v>100</v>
      </c>
    </row>
    <row r="21" spans="1:15" x14ac:dyDescent="0.25">
      <c r="A21" s="54"/>
      <c r="B21" s="40" t="s">
        <v>73</v>
      </c>
      <c r="C21" s="55">
        <v>40</v>
      </c>
      <c r="D21" s="55">
        <v>60</v>
      </c>
      <c r="E21" s="56"/>
      <c r="F21" s="57"/>
      <c r="G21" s="58">
        <f t="shared" si="0"/>
        <v>100</v>
      </c>
    </row>
    <row r="22" spans="1:15" x14ac:dyDescent="0.25">
      <c r="A22" s="54" t="s">
        <v>128</v>
      </c>
      <c r="B22" s="40" t="s">
        <v>81</v>
      </c>
      <c r="C22" s="55">
        <v>40</v>
      </c>
      <c r="D22" s="55">
        <v>40</v>
      </c>
      <c r="E22" s="56"/>
      <c r="F22" s="57"/>
      <c r="G22" s="58">
        <f t="shared" si="0"/>
        <v>80</v>
      </c>
    </row>
    <row r="23" spans="1:15" x14ac:dyDescent="0.25">
      <c r="A23" s="54"/>
      <c r="B23" s="64" t="s">
        <v>74</v>
      </c>
      <c r="C23" s="55">
        <v>40</v>
      </c>
      <c r="D23" s="55">
        <v>40</v>
      </c>
      <c r="E23" s="56"/>
      <c r="F23" s="57"/>
      <c r="G23" s="58">
        <f t="shared" si="0"/>
        <v>80</v>
      </c>
    </row>
    <row r="24" spans="1:15" x14ac:dyDescent="0.25">
      <c r="A24" s="54" t="s">
        <v>129</v>
      </c>
      <c r="B24" s="40" t="s">
        <v>111</v>
      </c>
      <c r="C24" s="60">
        <v>60</v>
      </c>
      <c r="D24" s="55">
        <v>0</v>
      </c>
      <c r="E24" s="56"/>
      <c r="F24" s="56"/>
      <c r="G24" s="58">
        <f t="shared" si="0"/>
        <v>60</v>
      </c>
    </row>
    <row r="25" spans="1:15" x14ac:dyDescent="0.25">
      <c r="A25" s="54"/>
      <c r="B25" s="40" t="s">
        <v>112</v>
      </c>
      <c r="C25" s="55">
        <v>60</v>
      </c>
      <c r="D25" s="55">
        <v>0</v>
      </c>
      <c r="E25" s="61"/>
      <c r="F25" s="62"/>
      <c r="G25" s="58">
        <f t="shared" si="0"/>
        <v>60</v>
      </c>
    </row>
    <row r="26" spans="1:15" x14ac:dyDescent="0.25">
      <c r="A26" s="54"/>
      <c r="B26" s="40" t="s">
        <v>116</v>
      </c>
      <c r="C26" s="55">
        <v>20</v>
      </c>
      <c r="D26" s="55">
        <v>40</v>
      </c>
      <c r="E26" s="56"/>
      <c r="F26" s="56"/>
      <c r="G26" s="58">
        <f t="shared" si="0"/>
        <v>60</v>
      </c>
    </row>
    <row r="27" spans="1:15" x14ac:dyDescent="0.25">
      <c r="A27" s="54"/>
      <c r="B27" s="40" t="s">
        <v>124</v>
      </c>
      <c r="C27" s="55">
        <v>0</v>
      </c>
      <c r="D27" s="55">
        <v>60</v>
      </c>
      <c r="E27" s="56"/>
      <c r="F27" s="56"/>
      <c r="G27" s="58">
        <f>SUM(C27:F27)</f>
        <v>60</v>
      </c>
    </row>
    <row r="28" spans="1:15" x14ac:dyDescent="0.25">
      <c r="A28" s="54" t="s">
        <v>130</v>
      </c>
      <c r="B28" s="40" t="s">
        <v>66</v>
      </c>
      <c r="C28" s="55">
        <v>40</v>
      </c>
      <c r="D28" s="55">
        <v>10</v>
      </c>
      <c r="E28" s="56"/>
      <c r="F28" s="56"/>
      <c r="G28" s="58">
        <f t="shared" ref="G28:G41" si="1">C28+D28+E28+F28</f>
        <v>50</v>
      </c>
    </row>
    <row r="29" spans="1:15" x14ac:dyDescent="0.25">
      <c r="A29" s="54" t="s">
        <v>131</v>
      </c>
      <c r="B29" s="40" t="s">
        <v>113</v>
      </c>
      <c r="C29" s="55">
        <v>40</v>
      </c>
      <c r="D29" s="55">
        <v>0</v>
      </c>
      <c r="E29" s="56"/>
      <c r="F29" s="57"/>
      <c r="G29" s="58">
        <f t="shared" si="1"/>
        <v>40</v>
      </c>
    </row>
    <row r="30" spans="1:15" x14ac:dyDescent="0.25">
      <c r="A30" s="54"/>
      <c r="B30" s="63" t="s">
        <v>114</v>
      </c>
      <c r="C30" s="60">
        <v>40</v>
      </c>
      <c r="D30" s="55">
        <v>0</v>
      </c>
      <c r="E30" s="56"/>
      <c r="F30" s="57"/>
      <c r="G30" s="58">
        <f t="shared" si="1"/>
        <v>40</v>
      </c>
    </row>
    <row r="31" spans="1:15" x14ac:dyDescent="0.25">
      <c r="A31" s="54"/>
      <c r="B31" s="40" t="s">
        <v>115</v>
      </c>
      <c r="C31" s="55">
        <v>40</v>
      </c>
      <c r="D31" s="55">
        <v>0</v>
      </c>
      <c r="E31" s="56"/>
      <c r="F31" s="57"/>
      <c r="G31" s="58">
        <f t="shared" si="1"/>
        <v>40</v>
      </c>
    </row>
    <row r="32" spans="1:15" x14ac:dyDescent="0.25">
      <c r="A32" s="54"/>
      <c r="B32" s="40" t="s">
        <v>65</v>
      </c>
      <c r="C32" s="55">
        <v>20</v>
      </c>
      <c r="D32" s="55">
        <v>20</v>
      </c>
      <c r="E32" s="56"/>
      <c r="F32" s="56"/>
      <c r="G32" s="58">
        <f t="shared" si="1"/>
        <v>40</v>
      </c>
    </row>
    <row r="33" spans="1:11" x14ac:dyDescent="0.25">
      <c r="A33" s="54"/>
      <c r="B33" s="40" t="s">
        <v>86</v>
      </c>
      <c r="C33" s="55">
        <v>20</v>
      </c>
      <c r="D33" s="55">
        <v>20</v>
      </c>
      <c r="E33" s="56"/>
      <c r="F33" s="56"/>
      <c r="G33" s="58">
        <f t="shared" si="1"/>
        <v>40</v>
      </c>
    </row>
    <row r="34" spans="1:11" x14ac:dyDescent="0.25">
      <c r="A34" s="54"/>
      <c r="B34" s="40" t="s">
        <v>67</v>
      </c>
      <c r="C34" s="55">
        <v>20</v>
      </c>
      <c r="D34" s="55">
        <v>20</v>
      </c>
      <c r="E34" s="56"/>
      <c r="F34" s="56"/>
      <c r="G34" s="58">
        <f t="shared" si="1"/>
        <v>40</v>
      </c>
    </row>
    <row r="35" spans="1:11" x14ac:dyDescent="0.25">
      <c r="A35" s="54" t="s">
        <v>132</v>
      </c>
      <c r="B35" s="40" t="s">
        <v>80</v>
      </c>
      <c r="C35" s="55">
        <v>20</v>
      </c>
      <c r="D35" s="55">
        <v>10</v>
      </c>
      <c r="E35" s="56"/>
      <c r="F35" s="57"/>
      <c r="G35" s="58">
        <f t="shared" si="1"/>
        <v>30</v>
      </c>
    </row>
    <row r="36" spans="1:11" x14ac:dyDescent="0.25">
      <c r="A36" s="54"/>
      <c r="B36" s="40" t="s">
        <v>70</v>
      </c>
      <c r="C36" s="55">
        <v>20</v>
      </c>
      <c r="D36" s="55">
        <v>10</v>
      </c>
      <c r="E36" s="56"/>
      <c r="F36" s="56"/>
      <c r="G36" s="58">
        <f t="shared" si="1"/>
        <v>30</v>
      </c>
    </row>
    <row r="37" spans="1:11" x14ac:dyDescent="0.25">
      <c r="A37" s="54" t="s">
        <v>133</v>
      </c>
      <c r="B37" s="40" t="s">
        <v>117</v>
      </c>
      <c r="C37" s="55">
        <v>20</v>
      </c>
      <c r="D37" s="55">
        <v>0</v>
      </c>
      <c r="E37" s="56"/>
      <c r="F37" s="57"/>
      <c r="G37" s="58">
        <f t="shared" si="1"/>
        <v>20</v>
      </c>
    </row>
    <row r="38" spans="1:11" x14ac:dyDescent="0.25">
      <c r="A38" s="54"/>
      <c r="B38" s="40" t="s">
        <v>118</v>
      </c>
      <c r="C38" s="55">
        <v>20</v>
      </c>
      <c r="D38" s="55">
        <v>0</v>
      </c>
      <c r="E38" s="56"/>
      <c r="F38" s="56"/>
      <c r="G38" s="58">
        <f t="shared" si="1"/>
        <v>20</v>
      </c>
    </row>
    <row r="39" spans="1:11" x14ac:dyDescent="0.25">
      <c r="A39" s="54"/>
      <c r="B39" s="40" t="s">
        <v>82</v>
      </c>
      <c r="C39" s="55">
        <v>10</v>
      </c>
      <c r="D39" s="55">
        <v>10</v>
      </c>
      <c r="E39" s="56"/>
      <c r="F39" s="56"/>
      <c r="G39" s="58">
        <f t="shared" si="1"/>
        <v>20</v>
      </c>
    </row>
    <row r="40" spans="1:11" x14ac:dyDescent="0.25">
      <c r="A40" s="54"/>
      <c r="B40" s="40" t="s">
        <v>72</v>
      </c>
      <c r="C40" s="55">
        <v>10</v>
      </c>
      <c r="D40" s="55">
        <v>10</v>
      </c>
      <c r="E40" s="56"/>
      <c r="F40" s="56"/>
      <c r="G40" s="58">
        <f t="shared" si="1"/>
        <v>20</v>
      </c>
    </row>
    <row r="41" spans="1:11" x14ac:dyDescent="0.25">
      <c r="A41" s="54"/>
      <c r="B41" s="40" t="s">
        <v>83</v>
      </c>
      <c r="C41" s="55">
        <v>10</v>
      </c>
      <c r="D41" s="55">
        <v>10</v>
      </c>
      <c r="E41" s="56"/>
      <c r="F41" s="56"/>
      <c r="G41" s="58">
        <f t="shared" si="1"/>
        <v>20</v>
      </c>
    </row>
    <row r="42" spans="1:11" x14ac:dyDescent="0.25">
      <c r="A42" s="54"/>
      <c r="B42" s="40" t="s">
        <v>125</v>
      </c>
      <c r="C42" s="55">
        <v>0</v>
      </c>
      <c r="D42" s="55">
        <v>20</v>
      </c>
      <c r="E42" s="55"/>
      <c r="F42" s="56"/>
      <c r="G42" s="72">
        <f>SUM(C42:F42)</f>
        <v>20</v>
      </c>
    </row>
    <row r="43" spans="1:11" x14ac:dyDescent="0.25">
      <c r="A43" s="54"/>
      <c r="B43" s="40" t="s">
        <v>126</v>
      </c>
      <c r="C43" s="55">
        <v>0</v>
      </c>
      <c r="D43" s="55">
        <v>20</v>
      </c>
      <c r="E43" s="55"/>
      <c r="F43" s="56"/>
      <c r="G43" s="72">
        <f>SUM(C43:F43)</f>
        <v>20</v>
      </c>
    </row>
    <row r="44" spans="1:11" x14ac:dyDescent="0.25">
      <c r="A44" s="54"/>
      <c r="B44" s="40" t="s">
        <v>75</v>
      </c>
      <c r="C44" s="55">
        <v>0</v>
      </c>
      <c r="D44" s="55">
        <v>20</v>
      </c>
      <c r="E44" s="55"/>
      <c r="F44" s="56"/>
      <c r="G44" s="72">
        <f>SUM(C44:F44)</f>
        <v>20</v>
      </c>
    </row>
    <row r="45" spans="1:11" x14ac:dyDescent="0.25">
      <c r="A45" s="54" t="s">
        <v>134</v>
      </c>
      <c r="B45" s="40" t="s">
        <v>119</v>
      </c>
      <c r="C45" s="55">
        <v>10</v>
      </c>
      <c r="D45" s="55">
        <v>0</v>
      </c>
      <c r="E45" s="55"/>
      <c r="F45" s="56"/>
      <c r="G45" s="58">
        <f>C45+D45+E45+F45</f>
        <v>10</v>
      </c>
    </row>
    <row r="46" spans="1:11" x14ac:dyDescent="0.25">
      <c r="A46" s="54"/>
      <c r="B46" s="40" t="s">
        <v>120</v>
      </c>
      <c r="C46" s="55">
        <v>10</v>
      </c>
      <c r="D46" s="55">
        <v>0</v>
      </c>
      <c r="E46" s="55"/>
      <c r="F46" s="56"/>
      <c r="G46" s="58">
        <f>C46+D46+E46+F46</f>
        <v>10</v>
      </c>
    </row>
    <row r="47" spans="1:11" x14ac:dyDescent="0.25">
      <c r="A47" s="71"/>
      <c r="B47" s="40" t="s">
        <v>121</v>
      </c>
      <c r="C47" s="55">
        <v>10</v>
      </c>
      <c r="D47" s="55">
        <v>0</v>
      </c>
      <c r="E47" s="56"/>
      <c r="F47" s="56"/>
      <c r="G47" s="58">
        <f>C47+D47+E47+F47</f>
        <v>10</v>
      </c>
      <c r="H47" s="59"/>
      <c r="I47" s="59"/>
      <c r="J47" s="59"/>
      <c r="K47" s="59"/>
    </row>
    <row r="48" spans="1:11" x14ac:dyDescent="0.25">
      <c r="A48" s="71"/>
      <c r="B48" s="40" t="s">
        <v>122</v>
      </c>
      <c r="C48" s="60">
        <v>10</v>
      </c>
      <c r="D48" s="55">
        <v>0</v>
      </c>
      <c r="E48" s="56"/>
      <c r="F48" s="56"/>
      <c r="G48" s="58">
        <f>C48+D48+E48+F48</f>
        <v>10</v>
      </c>
      <c r="H48" s="59"/>
      <c r="I48" s="59"/>
      <c r="J48" s="59"/>
      <c r="K48" s="59"/>
    </row>
    <row r="49" spans="1:11" x14ac:dyDescent="0.25">
      <c r="A49" s="71"/>
      <c r="B49" s="40" t="s">
        <v>123</v>
      </c>
      <c r="C49" s="55">
        <v>10</v>
      </c>
      <c r="D49" s="55">
        <v>0</v>
      </c>
      <c r="E49" s="56"/>
      <c r="F49" s="56"/>
      <c r="G49" s="58">
        <f>C49+D49+E49+F49</f>
        <v>10</v>
      </c>
      <c r="H49" s="59"/>
      <c r="I49" s="59"/>
      <c r="J49" s="59"/>
      <c r="K49" s="59"/>
    </row>
    <row r="50" spans="1:11" x14ac:dyDescent="0.25">
      <c r="A50" s="65"/>
      <c r="B50" s="66"/>
      <c r="H50" s="59"/>
      <c r="I50" s="59"/>
      <c r="J50" s="59"/>
      <c r="K50" s="59"/>
    </row>
  </sheetData>
  <sortState xmlns:xlrd2="http://schemas.microsoft.com/office/spreadsheetml/2017/richdata2" ref="B14:G49">
    <sortCondition descending="1" ref="G14:G49"/>
  </sortState>
  <mergeCells count="2">
    <mergeCell ref="A1:G1"/>
    <mergeCell ref="A3:G3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Tabulky chlapci</vt:lpstr>
      <vt:lpstr>pavouk</vt:lpstr>
      <vt:lpstr>Pořadí</vt:lpstr>
    </vt:vector>
  </TitlesOfParts>
  <Company>Česká Sport-tenis s.r.o.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 Lásková</dc:creator>
  <cp:lastModifiedBy>Alice Riklová</cp:lastModifiedBy>
  <cp:lastPrinted>2025-12-13T14:37:16Z</cp:lastPrinted>
  <dcterms:created xsi:type="dcterms:W3CDTF">2014-07-05T18:51:11Z</dcterms:created>
  <dcterms:modified xsi:type="dcterms:W3CDTF">2025-12-14T20:28:00Z</dcterms:modified>
</cp:coreProperties>
</file>